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456" windowWidth="23256" windowHeight="13176"/>
  </bookViews>
  <sheets>
    <sheet name="超学制第一年" sheetId="1" r:id="rId1"/>
    <sheet name="超学制第二年" sheetId="2" r:id="rId2"/>
  </sheets>
  <definedNames>
    <definedName name="OLE_LINK1" localSheetId="1">超学制第二年!#REF!</definedName>
    <definedName name="OLE_LINK3" localSheetId="1">超学制第二年!#REF!</definedName>
    <definedName name="OLE_LINK4" localSheetId="1">超学制第二年!#REF!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4" i="1" l="1"/>
  <c r="O4" i="2"/>
</calcChain>
</file>

<file path=xl/sharedStrings.xml><?xml version="1.0" encoding="utf-8"?>
<sst xmlns="http://schemas.openxmlformats.org/spreadsheetml/2006/main" count="95" uniqueCount="64">
  <si>
    <t>序号</t>
  </si>
  <si>
    <t>姓名</t>
  </si>
  <si>
    <t>学号</t>
  </si>
  <si>
    <t>导师</t>
  </si>
  <si>
    <t>专业</t>
  </si>
  <si>
    <t>预计答辩时间</t>
  </si>
  <si>
    <t>联系电话</t>
  </si>
  <si>
    <t>科研成果</t>
  </si>
  <si>
    <t>所属阶段</t>
  </si>
  <si>
    <t>论文名称</t>
  </si>
  <si>
    <t>期刊名</t>
  </si>
  <si>
    <t>发表年月</t>
  </si>
  <si>
    <t>收录库</t>
  </si>
  <si>
    <t>科研成果</t>
    <phoneticPr fontId="2" type="noConversion"/>
  </si>
  <si>
    <t>所属阶段</t>
    <phoneticPr fontId="2" type="noConversion"/>
  </si>
  <si>
    <t>学制内</t>
  </si>
  <si>
    <t>EI</t>
  </si>
  <si>
    <t>同济大学学报：自然科学版</t>
  </si>
  <si>
    <t>SCI</t>
  </si>
  <si>
    <t>Effects of Tack Coat Type and Surface Characteristics on Interface Bond Strength</t>
  </si>
  <si>
    <t>International Symposium on Frontiers of Road and Airport Engineering</t>
  </si>
  <si>
    <r>
      <t xml:space="preserve">Terminal Blend </t>
    </r>
    <r>
      <rPr>
        <sz val="10.5"/>
        <color theme="1"/>
        <rFont val="宋体"/>
        <family val="3"/>
        <charset val="134"/>
      </rPr>
      <t>胶粉改性沥青的复合改性研究</t>
    </r>
  </si>
  <si>
    <t>建筑材料学报</t>
  </si>
  <si>
    <r>
      <t xml:space="preserve">TB+ SBS </t>
    </r>
    <r>
      <rPr>
        <sz val="10.5"/>
        <color theme="1"/>
        <rFont val="宋体"/>
        <family val="3"/>
        <charset val="134"/>
      </rPr>
      <t>复合改性沥青的性能</t>
    </r>
  </si>
  <si>
    <t>Construction and Building Materials</t>
  </si>
  <si>
    <t>Materials and Design</t>
  </si>
  <si>
    <t>Investigation of Critical Factors Determining the Accuracy of Binder Bond Strength Test to Evaluate Adhesion Properties of Asphalt Binders</t>
  </si>
  <si>
    <t>交通运输工程</t>
  </si>
  <si>
    <t>Real-time crash prediction on urban expressways: identification of key variables and a hybrid support vector machine model</t>
  </si>
  <si>
    <t>IET intelligent transport systems</t>
  </si>
  <si>
    <t>Study on traffic characteristics for a typical expressway on-ramp bottleneck considering various merging behaviors</t>
  </si>
  <si>
    <t>A dynamics Bayesian network model for real-time crash prediction using traffic speed conditions data</t>
  </si>
  <si>
    <t>Transportation Research Part C: Emerging Technologies 0968-090X</t>
  </si>
  <si>
    <t>Use of Support Vector Machine Models for Real-Time Prediction of Crash Risk on Urban Expressways</t>
  </si>
  <si>
    <t>Transportation Research Record</t>
  </si>
  <si>
    <t>城市快速路实时交通流运行安全主动风险评估</t>
  </si>
  <si>
    <t>个人总分</t>
    <phoneticPr fontId="2" type="noConversion"/>
  </si>
  <si>
    <t>Investigation of using binder bond strength test to evaluate adhesion and self-healing properties of modified asphalt binders</t>
    <phoneticPr fontId="2" type="noConversion"/>
  </si>
  <si>
    <t>Laboratory evaluation of self-healing properties of various modified asphalt</t>
    <phoneticPr fontId="2" type="noConversion"/>
  </si>
  <si>
    <t>On the investigation of self-healing behavior of bitumen and its influencing factors</t>
    <phoneticPr fontId="2" type="noConversion"/>
  </si>
  <si>
    <t>Physica A: Statistical Mechanics and its Applications</t>
    <phoneticPr fontId="2" type="noConversion"/>
  </si>
  <si>
    <t>Journal of Testing and Evaluation</t>
    <phoneticPr fontId="2" type="noConversion"/>
  </si>
  <si>
    <t>备注</t>
    <phoneticPr fontId="2" type="noConversion"/>
  </si>
  <si>
    <t>个人总分</t>
  </si>
  <si>
    <t>备注</t>
  </si>
  <si>
    <r>
      <rPr>
        <b/>
        <sz val="12"/>
        <color rgb="FFFF0000"/>
        <rFont val="宋体"/>
        <family val="3"/>
        <charset val="134"/>
      </rPr>
      <t>单篇论文计分</t>
    </r>
  </si>
  <si>
    <r>
      <rPr>
        <b/>
        <sz val="12"/>
        <color theme="1"/>
        <rFont val="宋体"/>
        <family val="3"/>
        <charset val="134"/>
      </rPr>
      <t>序号</t>
    </r>
  </si>
  <si>
    <r>
      <rPr>
        <b/>
        <sz val="14"/>
        <color rgb="FFFF0000"/>
        <rFont val="宋体"/>
        <family val="3"/>
        <charset val="134"/>
      </rPr>
      <t>单篇论文计分</t>
    </r>
    <phoneticPr fontId="2" type="noConversion"/>
  </si>
  <si>
    <t>已发表成果达到现有申请博士学位要求</t>
    <phoneticPr fontId="2" type="noConversion"/>
  </si>
  <si>
    <t>预期成果</t>
    <phoneticPr fontId="2" type="noConversion"/>
  </si>
  <si>
    <t>预期成果</t>
    <phoneticPr fontId="2" type="noConversion"/>
  </si>
  <si>
    <t>例</t>
    <phoneticPr fontId="2" type="noConversion"/>
  </si>
  <si>
    <t>张三</t>
    <phoneticPr fontId="2" type="noConversion"/>
  </si>
  <si>
    <t>李思</t>
    <phoneticPr fontId="2" type="noConversion"/>
  </si>
  <si>
    <t>王五</t>
    <phoneticPr fontId="2" type="noConversion"/>
  </si>
  <si>
    <t>赵六</t>
    <phoneticPr fontId="2" type="noConversion"/>
  </si>
  <si>
    <t>150000000</t>
    <phoneticPr fontId="2" type="noConversion"/>
  </si>
  <si>
    <t>超学制第一年</t>
    <phoneticPr fontId="2" type="noConversion"/>
  </si>
  <si>
    <t>超学制第一年</t>
    <phoneticPr fontId="2" type="noConversion"/>
  </si>
  <si>
    <t>超学制第二年</t>
    <phoneticPr fontId="2" type="noConversion"/>
  </si>
  <si>
    <t>2017.9</t>
    <phoneticPr fontId="2" type="noConversion"/>
  </si>
  <si>
    <t>2018.6</t>
    <phoneticPr fontId="2" type="noConversion"/>
  </si>
  <si>
    <t>例</t>
    <phoneticPr fontId="2" type="noConversion"/>
  </si>
  <si>
    <t>交通运输工程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</si>
</sst>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21">
    <font>
      <sz val="11"/>
      <color theme="1"/>
      <name val="DengXian"/>
      <family val="2"/>
      <scheme val="minor"/>
    </font>
    <font>
      <sz val="10.5"/>
      <color theme="1"/>
      <name val="Calibri"/>
      <family val="2"/>
    </font>
    <font>
      <sz val="9"/>
      <name val="DengXian"/>
      <family val="3"/>
      <charset val="134"/>
      <scheme val="minor"/>
    </font>
    <font>
      <sz val="10.5"/>
      <color theme="1"/>
      <name val="宋体"/>
      <family val="3"/>
      <charset val="134"/>
    </font>
    <font>
      <sz val="10.5"/>
      <color theme="1"/>
      <name val="Times New Roman"/>
      <family val="1"/>
    </font>
    <font>
      <sz val="11"/>
      <color rgb="FFFF0000"/>
      <name val="DengXian"/>
      <family val="2"/>
      <scheme val="minor"/>
    </font>
    <font>
      <b/>
      <sz val="12"/>
      <color theme="1"/>
      <name val="宋体"/>
      <family val="3"/>
      <charset val="134"/>
    </font>
    <font>
      <b/>
      <sz val="12"/>
      <color rgb="FFFF0000"/>
      <name val="宋体"/>
      <family val="3"/>
      <charset val="134"/>
    </font>
    <font>
      <b/>
      <sz val="11"/>
      <color rgb="FFFF0000"/>
      <name val="DengXian"/>
      <family val="2"/>
      <scheme val="minor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宋体"/>
      <family val="3"/>
      <charset val="134"/>
    </font>
    <font>
      <sz val="14"/>
      <color rgb="FFFF0000"/>
      <name val="Times New Roman"/>
      <family val="1"/>
    </font>
    <font>
      <b/>
      <sz val="14"/>
      <color rgb="FFFF0000"/>
      <name val="DengXian"/>
      <family val="2"/>
      <scheme val="minor"/>
    </font>
    <font>
      <sz val="14"/>
      <color rgb="FFFF0000"/>
      <name val="DengXian"/>
      <family val="2"/>
      <scheme val="minor"/>
    </font>
    <font>
      <b/>
      <sz val="14"/>
      <color rgb="FFFF0000"/>
      <name val="Times New Roman"/>
      <family val="1"/>
    </font>
    <font>
      <b/>
      <sz val="14"/>
      <color rgb="FFFF0000"/>
      <name val="宋体"/>
      <family val="3"/>
      <charset val="134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4" fillId="0" borderId="0">
      <alignment vertical="center"/>
    </xf>
  </cellStyleXfs>
  <cellXfs count="79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5" fillId="0" borderId="1" xfId="0" applyFont="1" applyFill="1" applyBorder="1"/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/>
    <xf numFmtId="176" fontId="5" fillId="0" borderId="5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/>
    <xf numFmtId="0" fontId="11" fillId="0" borderId="5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/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57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/>
    <xf numFmtId="49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 applyProtection="1">
      <alignment horizontal="center" vertical="center"/>
      <protection locked="0"/>
    </xf>
    <xf numFmtId="0" fontId="16" fillId="0" borderId="5" xfId="0" applyFont="1" applyFill="1" applyBorder="1" applyAlignment="1" applyProtection="1">
      <alignment horizontal="center" vertical="center"/>
      <protection locked="0"/>
    </xf>
    <xf numFmtId="0" fontId="17" fillId="0" borderId="5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176" fontId="4" fillId="0" borderId="1" xfId="0" applyNumberFormat="1" applyFont="1" applyFill="1" applyBorder="1" applyAlignment="1">
      <alignment horizontal="center" vertical="center" wrapText="1"/>
    </xf>
    <xf numFmtId="176" fontId="0" fillId="0" borderId="5" xfId="0" applyNumberFormat="1" applyFont="1" applyFill="1" applyBorder="1" applyAlignment="1">
      <alignment horizontal="center" vertical="center"/>
    </xf>
    <xf numFmtId="176" fontId="20" fillId="2" borderId="1" xfId="0" applyNumberFormat="1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2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18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0" fontId="18" fillId="0" borderId="4" xfId="0" applyFont="1" applyFill="1" applyBorder="1" applyAlignment="1" applyProtection="1">
      <alignment horizontal="center" vertical="center" wrapText="1"/>
      <protection locked="0"/>
    </xf>
    <xf numFmtId="0" fontId="18" fillId="0" borderId="3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zoomScale="85" zoomScaleNormal="85" workbookViewId="0">
      <selection activeCell="G18" sqref="G18"/>
    </sheetView>
  </sheetViews>
  <sheetFormatPr defaultColWidth="8.77734375" defaultRowHeight="18"/>
  <cols>
    <col min="1" max="1" width="8.77734375" style="25"/>
    <col min="2" max="4" width="8.77734375" style="24"/>
    <col min="5" max="5" width="13" style="24" customWidth="1"/>
    <col min="6" max="6" width="8.44140625" style="24" customWidth="1"/>
    <col min="7" max="7" width="15.21875" style="24" bestFit="1" customWidth="1"/>
    <col min="8" max="8" width="10.109375" style="24" customWidth="1"/>
    <col min="9" max="9" width="47.44140625" style="24" customWidth="1"/>
    <col min="10" max="10" width="27" style="24" customWidth="1"/>
    <col min="11" max="11" width="21" style="24" customWidth="1"/>
    <col min="12" max="12" width="12.6640625" style="24" customWidth="1"/>
    <col min="13" max="13" width="21.44140625" style="40" customWidth="1"/>
    <col min="14" max="14" width="13.6640625" style="34" customWidth="1"/>
    <col min="15" max="15" width="13.6640625" style="35" customWidth="1"/>
    <col min="16" max="16" width="28" style="36" customWidth="1"/>
    <col min="17" max="16384" width="8.77734375" style="18"/>
  </cols>
  <sheetData>
    <row r="1" spans="1:16" ht="35.1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37"/>
      <c r="N1" s="30"/>
      <c r="O1" s="31"/>
      <c r="P1" s="32"/>
    </row>
    <row r="2" spans="1:16" ht="35.1" customHeight="1">
      <c r="A2" s="48" t="s">
        <v>46</v>
      </c>
      <c r="B2" s="49" t="s">
        <v>1</v>
      </c>
      <c r="C2" s="49" t="s">
        <v>2</v>
      </c>
      <c r="D2" s="49" t="s">
        <v>3</v>
      </c>
      <c r="E2" s="49" t="s">
        <v>4</v>
      </c>
      <c r="F2" s="49" t="s">
        <v>5</v>
      </c>
      <c r="G2" s="49" t="s">
        <v>6</v>
      </c>
      <c r="H2" s="54" t="s">
        <v>13</v>
      </c>
      <c r="I2" s="54"/>
      <c r="J2" s="54"/>
      <c r="K2" s="54"/>
      <c r="L2" s="54"/>
      <c r="M2" s="52" t="s">
        <v>49</v>
      </c>
      <c r="N2" s="55" t="s">
        <v>47</v>
      </c>
      <c r="O2" s="50" t="s">
        <v>36</v>
      </c>
      <c r="P2" s="50" t="s">
        <v>42</v>
      </c>
    </row>
    <row r="3" spans="1:16" ht="35.1" customHeight="1">
      <c r="A3" s="48"/>
      <c r="B3" s="49"/>
      <c r="C3" s="49"/>
      <c r="D3" s="49"/>
      <c r="E3" s="49"/>
      <c r="F3" s="49"/>
      <c r="G3" s="49"/>
      <c r="H3" s="19" t="s">
        <v>14</v>
      </c>
      <c r="I3" s="19" t="s">
        <v>9</v>
      </c>
      <c r="J3" s="19" t="s">
        <v>10</v>
      </c>
      <c r="K3" s="19" t="s">
        <v>11</v>
      </c>
      <c r="L3" s="19" t="s">
        <v>12</v>
      </c>
      <c r="M3" s="53"/>
      <c r="N3" s="56"/>
      <c r="O3" s="51"/>
      <c r="P3" s="51"/>
    </row>
    <row r="4" spans="1:16" ht="35.1" customHeight="1">
      <c r="A4" s="45" t="s">
        <v>51</v>
      </c>
      <c r="B4" s="45" t="s">
        <v>52</v>
      </c>
      <c r="C4" s="47">
        <v>1610001</v>
      </c>
      <c r="D4" s="45" t="s">
        <v>53</v>
      </c>
      <c r="E4" s="45" t="s">
        <v>63</v>
      </c>
      <c r="F4" s="47">
        <v>201912</v>
      </c>
      <c r="G4" s="47">
        <v>1500000000</v>
      </c>
      <c r="H4" s="20" t="s">
        <v>15</v>
      </c>
      <c r="I4" s="21" t="s">
        <v>19</v>
      </c>
      <c r="J4" s="21" t="s">
        <v>20</v>
      </c>
      <c r="K4" s="22">
        <v>42278</v>
      </c>
      <c r="L4" s="21" t="s">
        <v>16</v>
      </c>
      <c r="M4" s="38"/>
      <c r="N4" s="33">
        <v>3</v>
      </c>
      <c r="O4" s="55">
        <f>SUM(N4:N10)</f>
        <v>143</v>
      </c>
      <c r="P4" s="50" t="s">
        <v>48</v>
      </c>
    </row>
    <row r="5" spans="1:16" ht="35.1" customHeight="1">
      <c r="A5" s="46"/>
      <c r="B5" s="45"/>
      <c r="C5" s="47"/>
      <c r="D5" s="45"/>
      <c r="E5" s="45"/>
      <c r="F5" s="47"/>
      <c r="G5" s="47"/>
      <c r="H5" s="20" t="s">
        <v>15</v>
      </c>
      <c r="I5" s="21" t="s">
        <v>21</v>
      </c>
      <c r="J5" s="20" t="s">
        <v>22</v>
      </c>
      <c r="K5" s="22">
        <v>42401</v>
      </c>
      <c r="L5" s="21" t="s">
        <v>16</v>
      </c>
      <c r="M5" s="38"/>
      <c r="N5" s="33">
        <v>10</v>
      </c>
      <c r="O5" s="57"/>
      <c r="P5" s="57"/>
    </row>
    <row r="6" spans="1:16" ht="35.1" customHeight="1">
      <c r="A6" s="46"/>
      <c r="B6" s="45"/>
      <c r="C6" s="47"/>
      <c r="D6" s="45"/>
      <c r="E6" s="45"/>
      <c r="F6" s="47"/>
      <c r="G6" s="47"/>
      <c r="H6" s="20" t="s">
        <v>15</v>
      </c>
      <c r="I6" s="21" t="s">
        <v>23</v>
      </c>
      <c r="J6" s="20" t="s">
        <v>22</v>
      </c>
      <c r="K6" s="22">
        <v>42522</v>
      </c>
      <c r="L6" s="23" t="s">
        <v>16</v>
      </c>
      <c r="M6" s="39"/>
      <c r="N6" s="33">
        <v>10</v>
      </c>
      <c r="O6" s="57"/>
      <c r="P6" s="57"/>
    </row>
    <row r="7" spans="1:16" ht="35.1" customHeight="1">
      <c r="A7" s="46"/>
      <c r="B7" s="45"/>
      <c r="C7" s="47"/>
      <c r="D7" s="45"/>
      <c r="E7" s="45"/>
      <c r="F7" s="47"/>
      <c r="G7" s="47"/>
      <c r="H7" s="20" t="s">
        <v>15</v>
      </c>
      <c r="I7" s="21" t="s">
        <v>37</v>
      </c>
      <c r="J7" s="21" t="s">
        <v>24</v>
      </c>
      <c r="K7" s="22">
        <v>42522</v>
      </c>
      <c r="L7" s="23" t="s">
        <v>18</v>
      </c>
      <c r="M7" s="39"/>
      <c r="N7" s="33">
        <v>30</v>
      </c>
      <c r="O7" s="57"/>
      <c r="P7" s="57"/>
    </row>
    <row r="8" spans="1:16" ht="35.1" customHeight="1">
      <c r="A8" s="46"/>
      <c r="B8" s="45"/>
      <c r="C8" s="47"/>
      <c r="D8" s="45"/>
      <c r="E8" s="45"/>
      <c r="F8" s="47"/>
      <c r="G8" s="47"/>
      <c r="H8" s="20" t="s">
        <v>15</v>
      </c>
      <c r="I8" s="21" t="s">
        <v>38</v>
      </c>
      <c r="J8" s="21" t="s">
        <v>24</v>
      </c>
      <c r="K8" s="22">
        <v>42826</v>
      </c>
      <c r="L8" s="23" t="s">
        <v>18</v>
      </c>
      <c r="M8" s="39"/>
      <c r="N8" s="33">
        <v>30</v>
      </c>
      <c r="O8" s="57"/>
      <c r="P8" s="57"/>
    </row>
    <row r="9" spans="1:16" ht="35.1" customHeight="1">
      <c r="A9" s="46"/>
      <c r="B9" s="45"/>
      <c r="C9" s="47"/>
      <c r="D9" s="45"/>
      <c r="E9" s="45"/>
      <c r="F9" s="47"/>
      <c r="G9" s="47"/>
      <c r="H9" s="20" t="s">
        <v>15</v>
      </c>
      <c r="I9" s="21" t="s">
        <v>39</v>
      </c>
      <c r="J9" s="21" t="s">
        <v>25</v>
      </c>
      <c r="K9" s="22">
        <v>42826</v>
      </c>
      <c r="L9" s="23" t="s">
        <v>18</v>
      </c>
      <c r="M9" s="39"/>
      <c r="N9" s="33">
        <v>30</v>
      </c>
      <c r="O9" s="57"/>
      <c r="P9" s="57"/>
    </row>
    <row r="10" spans="1:16" ht="43.2">
      <c r="A10" s="46"/>
      <c r="B10" s="45"/>
      <c r="C10" s="47"/>
      <c r="D10" s="45"/>
      <c r="E10" s="45"/>
      <c r="F10" s="47"/>
      <c r="G10" s="47"/>
      <c r="H10" s="44" t="s">
        <v>57</v>
      </c>
      <c r="I10" s="21" t="s">
        <v>26</v>
      </c>
      <c r="J10" s="21" t="s">
        <v>41</v>
      </c>
      <c r="K10" s="22">
        <v>43282</v>
      </c>
      <c r="L10" s="23" t="s">
        <v>18</v>
      </c>
      <c r="M10" s="39"/>
      <c r="N10" s="33">
        <v>30</v>
      </c>
      <c r="O10" s="58"/>
      <c r="P10" s="58"/>
    </row>
  </sheetData>
  <mergeCells count="21">
    <mergeCell ref="P2:P3"/>
    <mergeCell ref="F4:F10"/>
    <mergeCell ref="G4:G10"/>
    <mergeCell ref="M2:M3"/>
    <mergeCell ref="G2:G3"/>
    <mergeCell ref="H2:L2"/>
    <mergeCell ref="N2:N3"/>
    <mergeCell ref="O2:O3"/>
    <mergeCell ref="F2:F3"/>
    <mergeCell ref="O4:O10"/>
    <mergeCell ref="P4:P10"/>
    <mergeCell ref="A2:A3"/>
    <mergeCell ref="B2:B3"/>
    <mergeCell ref="C2:C3"/>
    <mergeCell ref="D2:D3"/>
    <mergeCell ref="E2:E3"/>
    <mergeCell ref="A4:A10"/>
    <mergeCell ref="B4:B10"/>
    <mergeCell ref="C4:C10"/>
    <mergeCell ref="D4:D10"/>
    <mergeCell ref="E4:E10"/>
  </mergeCells>
  <phoneticPr fontId="2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zoomScale="85" zoomScaleNormal="85" workbookViewId="0">
      <selection activeCell="I20" sqref="I20"/>
    </sheetView>
  </sheetViews>
  <sheetFormatPr defaultColWidth="8.77734375" defaultRowHeight="14.4"/>
  <cols>
    <col min="1" max="1" width="7.44140625" style="14" customWidth="1"/>
    <col min="2" max="2" width="6.33203125" style="2" customWidth="1"/>
    <col min="3" max="3" width="10.77734375" style="14" bestFit="1" customWidth="1"/>
    <col min="4" max="5" width="8.77734375" style="2"/>
    <col min="6" max="6" width="9.21875" style="14" bestFit="1" customWidth="1"/>
    <col min="7" max="7" width="11.77734375" style="10" bestFit="1" customWidth="1"/>
    <col min="8" max="8" width="12.6640625" style="2" customWidth="1"/>
    <col min="9" max="9" width="36.44140625" style="2" customWidth="1"/>
    <col min="10" max="10" width="28.6640625" style="2" customWidth="1"/>
    <col min="11" max="11" width="11.33203125" style="10" customWidth="1"/>
    <col min="12" max="12" width="11.33203125" style="2" customWidth="1"/>
    <col min="13" max="13" width="16.88671875" style="2" customWidth="1"/>
    <col min="14" max="14" width="8.33203125" style="16" customWidth="1"/>
    <col min="15" max="15" width="8.33203125" style="27" customWidth="1"/>
    <col min="16" max="16" width="17.44140625" style="3" customWidth="1"/>
    <col min="17" max="16384" width="8.77734375" style="1"/>
  </cols>
  <sheetData>
    <row r="1" spans="1:16" s="5" customFormat="1" ht="30" customHeight="1">
      <c r="A1" s="13"/>
      <c r="B1" s="4"/>
      <c r="C1" s="13"/>
      <c r="D1" s="4"/>
      <c r="E1" s="4"/>
      <c r="F1" s="13"/>
      <c r="G1" s="9"/>
      <c r="H1" s="4"/>
      <c r="I1" s="4"/>
      <c r="J1" s="4"/>
      <c r="K1" s="9"/>
      <c r="L1" s="4"/>
      <c r="M1" s="42"/>
      <c r="N1" s="15"/>
      <c r="O1" s="26"/>
      <c r="P1" s="11"/>
    </row>
    <row r="2" spans="1:16" s="5" customFormat="1" ht="30" customHeight="1">
      <c r="A2" s="62" t="s">
        <v>0</v>
      </c>
      <c r="B2" s="63" t="s">
        <v>1</v>
      </c>
      <c r="C2" s="62" t="s">
        <v>2</v>
      </c>
      <c r="D2" s="63" t="s">
        <v>3</v>
      </c>
      <c r="E2" s="63" t="s">
        <v>4</v>
      </c>
      <c r="F2" s="62" t="s">
        <v>5</v>
      </c>
      <c r="G2" s="60" t="s">
        <v>6</v>
      </c>
      <c r="H2" s="61" t="s">
        <v>7</v>
      </c>
      <c r="I2" s="61"/>
      <c r="J2" s="61"/>
      <c r="K2" s="61"/>
      <c r="L2" s="61"/>
      <c r="M2" s="67" t="s">
        <v>50</v>
      </c>
      <c r="N2" s="69" t="s">
        <v>45</v>
      </c>
      <c r="O2" s="71" t="s">
        <v>43</v>
      </c>
      <c r="P2" s="73" t="s">
        <v>44</v>
      </c>
    </row>
    <row r="3" spans="1:16" s="5" customFormat="1" ht="30" customHeight="1">
      <c r="A3" s="62"/>
      <c r="B3" s="63"/>
      <c r="C3" s="62"/>
      <c r="D3" s="63"/>
      <c r="E3" s="63"/>
      <c r="F3" s="62"/>
      <c r="G3" s="60"/>
      <c r="H3" s="6" t="s">
        <v>8</v>
      </c>
      <c r="I3" s="6" t="s">
        <v>9</v>
      </c>
      <c r="J3" s="6" t="s">
        <v>10</v>
      </c>
      <c r="K3" s="29" t="s">
        <v>11</v>
      </c>
      <c r="L3" s="6" t="s">
        <v>12</v>
      </c>
      <c r="M3" s="68"/>
      <c r="N3" s="70"/>
      <c r="O3" s="72"/>
      <c r="P3" s="74"/>
    </row>
    <row r="4" spans="1:16" s="5" customFormat="1" ht="41.4">
      <c r="A4" s="64" t="s">
        <v>62</v>
      </c>
      <c r="B4" s="66" t="s">
        <v>54</v>
      </c>
      <c r="C4" s="65">
        <v>122222</v>
      </c>
      <c r="D4" s="66" t="s">
        <v>55</v>
      </c>
      <c r="E4" s="66" t="s">
        <v>27</v>
      </c>
      <c r="F4" s="65">
        <v>201912</v>
      </c>
      <c r="G4" s="59" t="s">
        <v>56</v>
      </c>
      <c r="H4" s="7" t="s">
        <v>15</v>
      </c>
      <c r="I4" s="8" t="s">
        <v>28</v>
      </c>
      <c r="J4" s="8" t="s">
        <v>29</v>
      </c>
      <c r="K4" s="28">
        <v>2016.6</v>
      </c>
      <c r="L4" s="8" t="s">
        <v>18</v>
      </c>
      <c r="M4" s="41"/>
      <c r="N4" s="12">
        <v>30</v>
      </c>
      <c r="O4" s="78">
        <f>SUM(N4:N8)</f>
        <v>110</v>
      </c>
      <c r="P4" s="75" t="s">
        <v>48</v>
      </c>
    </row>
    <row r="5" spans="1:16" s="5" customFormat="1" ht="41.4">
      <c r="A5" s="65"/>
      <c r="B5" s="66"/>
      <c r="C5" s="65"/>
      <c r="D5" s="66"/>
      <c r="E5" s="66"/>
      <c r="F5" s="65"/>
      <c r="G5" s="59"/>
      <c r="H5" s="7" t="s">
        <v>15</v>
      </c>
      <c r="I5" s="8" t="s">
        <v>30</v>
      </c>
      <c r="J5" s="8" t="s">
        <v>40</v>
      </c>
      <c r="K5" s="28">
        <v>2015.12</v>
      </c>
      <c r="L5" s="8" t="s">
        <v>18</v>
      </c>
      <c r="M5" s="41"/>
      <c r="N5" s="12">
        <v>10</v>
      </c>
      <c r="O5" s="76"/>
      <c r="P5" s="76"/>
    </row>
    <row r="6" spans="1:16" s="5" customFormat="1" ht="41.4">
      <c r="A6" s="65"/>
      <c r="B6" s="66"/>
      <c r="C6" s="65"/>
      <c r="D6" s="66"/>
      <c r="E6" s="66"/>
      <c r="F6" s="65"/>
      <c r="G6" s="59"/>
      <c r="H6" s="7" t="s">
        <v>15</v>
      </c>
      <c r="I6" s="8" t="s">
        <v>31</v>
      </c>
      <c r="J6" s="8" t="s">
        <v>32</v>
      </c>
      <c r="K6" s="28">
        <v>2015.5</v>
      </c>
      <c r="L6" s="8" t="s">
        <v>18</v>
      </c>
      <c r="M6" s="41"/>
      <c r="N6" s="12">
        <v>30</v>
      </c>
      <c r="O6" s="76"/>
      <c r="P6" s="76"/>
    </row>
    <row r="7" spans="1:16" s="5" customFormat="1" ht="41.4">
      <c r="A7" s="65"/>
      <c r="B7" s="66"/>
      <c r="C7" s="65"/>
      <c r="D7" s="66"/>
      <c r="E7" s="66"/>
      <c r="F7" s="65"/>
      <c r="G7" s="59"/>
      <c r="H7" s="7" t="s">
        <v>58</v>
      </c>
      <c r="I7" s="8" t="s">
        <v>33</v>
      </c>
      <c r="J7" s="8" t="s">
        <v>34</v>
      </c>
      <c r="K7" s="28" t="s">
        <v>60</v>
      </c>
      <c r="L7" s="8" t="s">
        <v>18</v>
      </c>
      <c r="M7" s="41"/>
      <c r="N7" s="12">
        <v>30</v>
      </c>
      <c r="O7" s="76"/>
      <c r="P7" s="76"/>
    </row>
    <row r="8" spans="1:16" s="5" customFormat="1" ht="28.8">
      <c r="A8" s="65"/>
      <c r="B8" s="66"/>
      <c r="C8" s="65"/>
      <c r="D8" s="66"/>
      <c r="E8" s="66"/>
      <c r="F8" s="65"/>
      <c r="G8" s="59"/>
      <c r="H8" s="7" t="s">
        <v>59</v>
      </c>
      <c r="I8" s="7" t="s">
        <v>35</v>
      </c>
      <c r="J8" s="7" t="s">
        <v>17</v>
      </c>
      <c r="K8" s="28" t="s">
        <v>61</v>
      </c>
      <c r="L8" s="8" t="s">
        <v>16</v>
      </c>
      <c r="M8" s="41"/>
      <c r="N8" s="12">
        <v>10</v>
      </c>
      <c r="O8" s="77"/>
      <c r="P8" s="77"/>
    </row>
    <row r="17" spans="9:9">
      <c r="I17" s="43"/>
    </row>
  </sheetData>
  <mergeCells count="21">
    <mergeCell ref="M2:M3"/>
    <mergeCell ref="N2:N3"/>
    <mergeCell ref="O2:O3"/>
    <mergeCell ref="P2:P3"/>
    <mergeCell ref="P4:P8"/>
    <mergeCell ref="O4:O8"/>
    <mergeCell ref="G4:G8"/>
    <mergeCell ref="G2:G3"/>
    <mergeCell ref="H2:L2"/>
    <mergeCell ref="A2:A3"/>
    <mergeCell ref="B2:B3"/>
    <mergeCell ref="C2:C3"/>
    <mergeCell ref="D2:D3"/>
    <mergeCell ref="E2:E3"/>
    <mergeCell ref="F2:F3"/>
    <mergeCell ref="A4:A8"/>
    <mergeCell ref="B4:B8"/>
    <mergeCell ref="C4:C8"/>
    <mergeCell ref="D4:D8"/>
    <mergeCell ref="E4:E8"/>
    <mergeCell ref="F4:F8"/>
  </mergeCells>
  <phoneticPr fontId="2" type="noConversion"/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超学制第一年</vt:lpstr>
      <vt:lpstr>超学制第二年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2018-12-07T08:14:00Z</dcterms:modified>
</cp:coreProperties>
</file>