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 activeTab="2"/>
  </bookViews>
  <sheets>
    <sheet name="206" sheetId="1" r:id="rId1"/>
    <sheet name="211" sheetId="2" r:id="rId2"/>
    <sheet name="103" sheetId="3" r:id="rId3"/>
  </sheets>
  <calcPr calcId="125725"/>
</workbook>
</file>

<file path=xl/calcChain.xml><?xml version="1.0" encoding="utf-8"?>
<calcChain xmlns="http://schemas.openxmlformats.org/spreadsheetml/2006/main">
  <c r="F4" i="3"/>
  <c r="F5"/>
  <c r="F6"/>
  <c r="F7"/>
  <c r="F8"/>
  <c r="F9"/>
  <c r="F10"/>
  <c r="F11"/>
  <c r="F12"/>
  <c r="F13"/>
  <c r="F14"/>
  <c r="F15"/>
  <c r="F16"/>
  <c r="F17"/>
  <c r="F18"/>
  <c r="F19"/>
  <c r="F20"/>
  <c r="F3"/>
  <c r="G20" i="2"/>
  <c r="G21"/>
  <c r="G22"/>
  <c r="G23"/>
  <c r="G19"/>
  <c r="G18"/>
  <c r="G17"/>
  <c r="G16"/>
  <c r="G15"/>
  <c r="G14"/>
  <c r="G13"/>
  <c r="G12"/>
  <c r="G11"/>
  <c r="G10"/>
  <c r="G9"/>
  <c r="G8"/>
  <c r="G7"/>
  <c r="G6"/>
  <c r="G5"/>
  <c r="G4"/>
  <c r="G3"/>
  <c r="G4" i="1"/>
  <c r="G5"/>
  <c r="G6"/>
  <c r="G7"/>
  <c r="G8"/>
  <c r="G9"/>
  <c r="G10"/>
  <c r="G11"/>
  <c r="G12"/>
  <c r="G13"/>
  <c r="G14"/>
  <c r="G15"/>
  <c r="G16"/>
  <c r="G17"/>
  <c r="G18"/>
  <c r="G19"/>
  <c r="G3"/>
</calcChain>
</file>

<file path=xl/sharedStrings.xml><?xml version="1.0" encoding="utf-8"?>
<sst xmlns="http://schemas.openxmlformats.org/spreadsheetml/2006/main" count="219" uniqueCount="193">
  <si>
    <t>序号</t>
  </si>
  <si>
    <t>组长</t>
  </si>
  <si>
    <t>1</t>
  </si>
  <si>
    <t>陈晨</t>
  </si>
  <si>
    <t>3</t>
  </si>
  <si>
    <t>臧国帅</t>
  </si>
  <si>
    <t>4</t>
  </si>
  <si>
    <t>代景旺</t>
  </si>
  <si>
    <t>陈倪雄</t>
  </si>
  <si>
    <t>符佳</t>
  </si>
  <si>
    <t>沈俊逸</t>
  </si>
  <si>
    <t>覃李丽</t>
  </si>
  <si>
    <t>吴佳鹏</t>
  </si>
  <si>
    <t>柴子奇</t>
  </si>
  <si>
    <t>课题名称</t>
  </si>
  <si>
    <t>轮胎路面作用模型　</t>
  </si>
  <si>
    <t>路面结构冰冻深度与防冻层厚度</t>
  </si>
  <si>
    <t>一种具有老化自修复能力的沥青路面结构</t>
  </si>
  <si>
    <t>谷松源</t>
  </si>
  <si>
    <t>蒲  翔</t>
  </si>
  <si>
    <t>杨扬</t>
  </si>
  <si>
    <t>周婷</t>
  </si>
  <si>
    <t>王博宇</t>
  </si>
  <si>
    <t>曹威</t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</si>
  <si>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</si>
  <si>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</si>
  <si>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</si>
  <si>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</si>
  <si>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</si>
  <si>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</si>
  <si>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</si>
  <si>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一种路侧风能收集与利用技术</t>
  </si>
  <si>
    <t>方宇</t>
  </si>
  <si>
    <t>2</t>
  </si>
  <si>
    <t>徐天祥</t>
  </si>
  <si>
    <t>林芬</t>
  </si>
  <si>
    <t>周源</t>
  </si>
  <si>
    <t>王坦</t>
  </si>
  <si>
    <t>陈诗雨</t>
  </si>
  <si>
    <t>王天宇</t>
  </si>
  <si>
    <t>高坤</t>
  </si>
  <si>
    <t>许怡玮</t>
  </si>
  <si>
    <t>饶曼琦</t>
  </si>
  <si>
    <t>李思琪</t>
  </si>
  <si>
    <t>赵 聪</t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</si>
  <si>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</si>
  <si>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</si>
  <si>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</si>
  <si>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</si>
  <si>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</si>
  <si>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</si>
  <si>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</si>
  <si>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</si>
  <si>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</si>
  <si>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</si>
  <si>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吴荻非</t>
  </si>
  <si>
    <t>张亮</t>
  </si>
  <si>
    <t>张继鹏</t>
  </si>
  <si>
    <t>庞钰琪</t>
  </si>
  <si>
    <t>　杨奎</t>
  </si>
  <si>
    <t>　张润来</t>
  </si>
  <si>
    <t>城市轨道交通车厢内噪声测试与分析</t>
  </si>
  <si>
    <t>高速交叉口交通安全研究　</t>
  </si>
  <si>
    <t>基于节能减排的交叉口待行区综合评估与优化</t>
  </si>
  <si>
    <t>基于FCD数据的主干道交通拥挤指标提取</t>
  </si>
  <si>
    <t>信号控制平面交叉口综合待行区设计方法研究　</t>
  </si>
  <si>
    <t>宋彦骅</t>
  </si>
  <si>
    <t>刘守阳</t>
  </si>
  <si>
    <t>赖玉莲</t>
  </si>
  <si>
    <t>岳李圣飒</t>
  </si>
  <si>
    <t>孙帅亿</t>
  </si>
  <si>
    <t>杨一蛟</t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</si>
  <si>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</si>
  <si>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</si>
  <si>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</si>
  <si>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</si>
  <si>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孙亚琪</t>
  </si>
  <si>
    <t>贺  笑</t>
  </si>
  <si>
    <t>余思远</t>
  </si>
  <si>
    <t>冯艳瑾</t>
  </si>
  <si>
    <t>朱荣荣</t>
  </si>
  <si>
    <t>高源发</t>
  </si>
  <si>
    <t>郑玲钰</t>
  </si>
  <si>
    <t>何超</t>
  </si>
  <si>
    <t>王思超　</t>
  </si>
  <si>
    <t>陶嘉伟</t>
  </si>
  <si>
    <t>陈怡君</t>
  </si>
  <si>
    <t>陆嘉明</t>
  </si>
  <si>
    <t>陈卓</t>
  </si>
  <si>
    <t>动车组列车运营安全综合评价</t>
  </si>
  <si>
    <t>黄金周旅客出行行为影响因素及调控措施研究　</t>
  </si>
  <si>
    <t>单线路公交运行仿真实验及模拟器的研究</t>
  </si>
  <si>
    <t>自行车的信号控制</t>
  </si>
  <si>
    <t>城市干道交叉口信号控制周期与短车道效应</t>
  </si>
  <si>
    <t>2</t>
    <phoneticPr fontId="1" type="noConversion"/>
  </si>
  <si>
    <t>基于多参数的行驶质量评价系统</t>
  </si>
  <si>
    <t>缪鹏辉</t>
    <phoneticPr fontId="1" type="noConversion"/>
  </si>
  <si>
    <t>李莉</t>
    <phoneticPr fontId="1" type="noConversion"/>
  </si>
  <si>
    <t>道面快速修复用沥青混合料的设计及应用研究</t>
    <phoneticPr fontId="1" type="noConversion"/>
  </si>
  <si>
    <t>BRT实施的效益评估</t>
    <phoneticPr fontId="1" type="noConversion"/>
  </si>
  <si>
    <t>考虑弹性出行交通需求的信息管理服务系统</t>
    <phoneticPr fontId="1" type="noConversion"/>
  </si>
  <si>
    <t>高速公路工作区动态合流控制策略研究　</t>
    <phoneticPr fontId="1" type="noConversion"/>
  </si>
  <si>
    <t>高速交叉口交通安全研究　</t>
    <phoneticPr fontId="1" type="noConversion"/>
  </si>
  <si>
    <t>交叉口变向交通控制系统研究　</t>
    <phoneticPr fontId="1" type="noConversion"/>
  </si>
  <si>
    <t>2030:预约式交通出行系统设计及评价</t>
    <phoneticPr fontId="1" type="noConversion"/>
  </si>
  <si>
    <t>基于车联网数据的交通状态估计系统</t>
    <phoneticPr fontId="1" type="noConversion"/>
  </si>
  <si>
    <t>基于公交车辆行驶记录仪数据挖掘的驾驶员险态行为辨识研究</t>
    <phoneticPr fontId="1" type="noConversion"/>
  </si>
  <si>
    <t>城市道路交通速度分级与选取　</t>
    <phoneticPr fontId="1" type="noConversion"/>
  </si>
  <si>
    <t>城市轨道交通车厢内噪声测试与分析　</t>
    <phoneticPr fontId="1" type="noConversion"/>
  </si>
  <si>
    <t>城市轨道交通车站与周围建筑的结合　</t>
    <phoneticPr fontId="1" type="noConversion"/>
  </si>
  <si>
    <t>弹条Ⅲ型扣件扣压力测试仪的研发与使用</t>
    <phoneticPr fontId="1" type="noConversion"/>
  </si>
  <si>
    <t>基于浮动车数据的城市道路交通运行质量评价系统</t>
    <phoneticPr fontId="1" type="noConversion"/>
  </si>
  <si>
    <t>导电混凝土测试方法与性能</t>
    <phoneticPr fontId="1" type="noConversion"/>
  </si>
  <si>
    <t>一种路侧风能收集与利用技术</t>
    <phoneticPr fontId="1" type="noConversion"/>
  </si>
  <si>
    <t>Terminal blend 胶粉复合改性沥青的研究</t>
    <phoneticPr fontId="1" type="noConversion"/>
  </si>
  <si>
    <t>温拌沥青紫外老化特征及性能影响分析</t>
    <phoneticPr fontId="1" type="noConversion"/>
  </si>
  <si>
    <t>沥青混凝料抗冲刷能力的试验研究　</t>
    <phoneticPr fontId="1" type="noConversion"/>
  </si>
  <si>
    <t>初冬残冬季节特殊路段结冰预警与自融技术研究</t>
    <phoneticPr fontId="1" type="noConversion"/>
  </si>
  <si>
    <t>　基于视觉感知的公路平面交叉口安全预警技术</t>
    <phoneticPr fontId="1" type="noConversion"/>
  </si>
  <si>
    <t>基于高分子材料的非沥青路面结构研究</t>
    <phoneticPr fontId="1" type="noConversion"/>
  </si>
  <si>
    <t>南方初冬残冬季节特殊路段结冰预警与自融技术研究</t>
    <phoneticPr fontId="1" type="noConversion"/>
  </si>
  <si>
    <t>基于卫星定位技术的高速铁路运行安全辅助信息系统</t>
    <phoneticPr fontId="1" type="noConversion"/>
  </si>
  <si>
    <t>基于卫星定位技术的高速铁路运行安全辅助信息系统　</t>
    <phoneticPr fontId="1" type="noConversion"/>
  </si>
  <si>
    <t>参观活动客流出行行为影响因素及措施调控研究</t>
    <phoneticPr fontId="1" type="noConversion"/>
  </si>
  <si>
    <t>城市交通控制系统“硬件在环”仿真评价</t>
    <phoneticPr fontId="1" type="noConversion"/>
  </si>
  <si>
    <t>城市交通控制系统“硬件在环”实时仿真平台设计　</t>
    <phoneticPr fontId="1" type="noConversion"/>
  </si>
  <si>
    <t>基于驾驶绩效的手机接听智能决策系统</t>
    <phoneticPr fontId="1" type="noConversion"/>
  </si>
  <si>
    <t>公共汽车交通服务水平评价系统</t>
    <phoneticPr fontId="1" type="noConversion"/>
  </si>
  <si>
    <t>基于公交调度的公交专用车道交叉口信号优先应用研究</t>
    <phoneticPr fontId="1" type="noConversion"/>
  </si>
  <si>
    <t>车路协调环境下交叉口信号控制系统　</t>
    <phoneticPr fontId="1" type="noConversion"/>
  </si>
  <si>
    <t>虹桥枢纽二号航站楼陆侧客运交通特性及碳排放研究</t>
    <phoneticPr fontId="1" type="noConversion"/>
  </si>
  <si>
    <t>基于多维度感官的行驶器人机界面</t>
  </si>
  <si>
    <t>　周琼</t>
    <phoneticPr fontId="1" type="noConversion"/>
  </si>
  <si>
    <t>校车路线安全性优化</t>
    <phoneticPr fontId="1" type="noConversion"/>
  </si>
  <si>
    <t>基于开发型驾驶模拟器的多车速度诱导</t>
    <phoneticPr fontId="1" type="noConversion"/>
  </si>
  <si>
    <t>工作量偏大，建议后期适当缩小范围，做好做精</t>
  </si>
  <si>
    <t>考虑的因素较多，完全用有限元素模型有一定困难，有较多内容需完成</t>
  </si>
  <si>
    <t>工作计划有偏颇之处，需抓紧时间查漏补缺</t>
  </si>
  <si>
    <t>还有较多工作需要完成</t>
  </si>
  <si>
    <t>文献阅读量不足，是个老问题，但没做出新意</t>
  </si>
  <si>
    <t>目标较明确，已完成的工作不足</t>
  </si>
  <si>
    <t>研究关键处未抓住，前期调研不足，估计结题有困难</t>
  </si>
  <si>
    <t>需明确有关实验条件与方案</t>
  </si>
  <si>
    <t>调研充分，需好好梳理总结</t>
  </si>
  <si>
    <t>尽可能地多采集数据，尽快实现能量采集</t>
  </si>
  <si>
    <t>思路还是好的，但可能无法真正实现</t>
  </si>
  <si>
    <t>希望对施工问题深入考虑</t>
  </si>
  <si>
    <t>前期调研充分，专业概念清晰</t>
  </si>
  <si>
    <t>建议能增加性能改善方法的研究</t>
  </si>
  <si>
    <t>表达清楚，完成得较好</t>
  </si>
  <si>
    <t>需论证方法的先进性</t>
  </si>
  <si>
    <t>思路清晰，最好对中心词语更准确的把握</t>
  </si>
  <si>
    <t>加强对实验目的的理解</t>
  </si>
  <si>
    <t>思路清晰，有创新性</t>
  </si>
  <si>
    <t>非常好</t>
  </si>
  <si>
    <t>前期调研较充分，但目前方案尚未明确，后期需抓紧</t>
  </si>
  <si>
    <t>进度过于慢</t>
  </si>
  <si>
    <t>思路清晰，工作已完成较多部分</t>
  </si>
  <si>
    <t>多考虑实验模拟与现场测试的不同</t>
  </si>
  <si>
    <t>建议三组同学协作工作，弄清成品的使用场合</t>
  </si>
  <si>
    <t>尽快进行实验</t>
  </si>
  <si>
    <t>工作内容太多，专业基础有问题，后期需弥补</t>
  </si>
  <si>
    <t>优化实验方案和结果的分析输出</t>
  </si>
  <si>
    <t>叙述较清楚，侧重于软件部分，应用性有限</t>
  </si>
  <si>
    <t>预警的温度要明确，自融可行性有待明确</t>
  </si>
  <si>
    <t>专业知识还需增强。</t>
  </si>
  <si>
    <t>实质性进展不足</t>
  </si>
  <si>
    <t>高速公路可变信息板新“黑洞效应”的解决对策和实现方案</t>
  </si>
  <si>
    <t>重点不突出，有意义的地方不突出</t>
  </si>
  <si>
    <t>集中技术方案</t>
  </si>
  <si>
    <t>评价建议1</t>
    <phoneticPr fontId="1" type="noConversion"/>
  </si>
  <si>
    <t>评价建议2</t>
    <phoneticPr fontId="1" type="noConversion"/>
  </si>
  <si>
    <t>平均得分</t>
    <phoneticPr fontId="1" type="noConversion"/>
  </si>
  <si>
    <t>折算后得分</t>
    <phoneticPr fontId="1" type="noConversion"/>
  </si>
  <si>
    <t>加强节能减排效果分析</t>
  </si>
  <si>
    <t>加强进度控制，内容有待细分</t>
  </si>
  <si>
    <t>思路清晰，进度可控</t>
  </si>
  <si>
    <t>思路新，可探索内容多，注意特色</t>
  </si>
  <si>
    <t>安全性影响因素及如何在模型中实现</t>
  </si>
  <si>
    <t>加强测试数据分类分析</t>
  </si>
  <si>
    <t>模型的可用性</t>
  </si>
  <si>
    <t>进一步明确研究内容与目标</t>
  </si>
  <si>
    <t>任务、目标具体化、现实化</t>
  </si>
  <si>
    <t>加强数据分析，明确目标</t>
  </si>
  <si>
    <t>进度稍慢</t>
  </si>
  <si>
    <t>研究思路梳理</t>
  </si>
  <si>
    <t>公共汽车经济驾驶辅助技术研究</t>
  </si>
  <si>
    <t>刘俊莹</t>
  </si>
  <si>
    <t>评价1</t>
    <phoneticPr fontId="1" type="noConversion"/>
  </si>
  <si>
    <t>评价2</t>
    <phoneticPr fontId="1" type="noConversion"/>
  </si>
  <si>
    <t>平均分</t>
    <phoneticPr fontId="1" type="noConversion"/>
  </si>
  <si>
    <t>评价</t>
    <phoneticPr fontId="1" type="noConversion"/>
  </si>
  <si>
    <t>折算后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</si>
</sst>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J7" sqref="J7"/>
    </sheetView>
  </sheetViews>
  <sheetFormatPr defaultRowHeight="13.5"/>
  <cols>
    <col min="3" max="3" width="28.875" customWidth="1"/>
    <col min="4" max="4" width="27.75" customWidth="1"/>
    <col min="5" max="5" width="24.875" customWidth="1"/>
  </cols>
  <sheetData>
    <row r="1" spans="1:7">
      <c r="A1" s="16">
        <v>206</v>
      </c>
      <c r="B1" s="16"/>
      <c r="C1" s="16"/>
    </row>
    <row r="2" spans="1:7">
      <c r="A2" s="1" t="s">
        <v>0</v>
      </c>
      <c r="B2" s="5" t="s">
        <v>1</v>
      </c>
      <c r="C2" s="5" t="s">
        <v>14</v>
      </c>
      <c r="D2" s="5" t="s">
        <v>170</v>
      </c>
      <c r="E2" s="5" t="s">
        <v>171</v>
      </c>
      <c r="F2" s="5" t="s">
        <v>172</v>
      </c>
      <c r="G2" s="5" t="s">
        <v>173</v>
      </c>
    </row>
    <row r="3" spans="1:7" ht="27" customHeight="1">
      <c r="A3" s="2" t="s">
        <v>2</v>
      </c>
      <c r="B3" s="5" t="s">
        <v>7</v>
      </c>
      <c r="C3" s="18" t="s">
        <v>15</v>
      </c>
      <c r="D3" s="18" t="s">
        <v>135</v>
      </c>
      <c r="E3" s="18" t="s">
        <v>136</v>
      </c>
      <c r="F3" s="5">
        <v>36</v>
      </c>
      <c r="G3" s="5">
        <f>F3/10</f>
        <v>3.6</v>
      </c>
    </row>
    <row r="4" spans="1:7" ht="27" customHeight="1">
      <c r="A4" s="5" t="s">
        <v>94</v>
      </c>
      <c r="B4" s="5" t="s">
        <v>23</v>
      </c>
      <c r="C4" s="18" t="s">
        <v>113</v>
      </c>
      <c r="D4" s="18" t="s">
        <v>137</v>
      </c>
      <c r="E4" s="18" t="s">
        <v>138</v>
      </c>
      <c r="F4" s="5">
        <v>37</v>
      </c>
      <c r="G4" s="5">
        <f t="shared" ref="G4:G19" si="0">F4/10</f>
        <v>3.7</v>
      </c>
    </row>
    <row r="5" spans="1:7" ht="27" customHeight="1">
      <c r="A5" s="2">
        <v>3</v>
      </c>
      <c r="B5" s="5" t="s">
        <v>9</v>
      </c>
      <c r="C5" s="18" t="s">
        <v>16</v>
      </c>
      <c r="D5" s="18" t="s">
        <v>139</v>
      </c>
      <c r="E5" s="18" t="s">
        <v>140</v>
      </c>
      <c r="F5" s="5">
        <v>30.5</v>
      </c>
      <c r="G5" s="5">
        <f t="shared" si="0"/>
        <v>3.05</v>
      </c>
    </row>
    <row r="6" spans="1:7" ht="27" customHeight="1">
      <c r="A6" s="2">
        <v>4</v>
      </c>
      <c r="B6" s="5" t="s">
        <v>12</v>
      </c>
      <c r="C6" s="18" t="s">
        <v>17</v>
      </c>
      <c r="D6" s="18" t="s">
        <v>141</v>
      </c>
      <c r="E6" s="18" t="s">
        <v>142</v>
      </c>
      <c r="F6" s="5">
        <v>36</v>
      </c>
      <c r="G6" s="5">
        <f t="shared" si="0"/>
        <v>3.6</v>
      </c>
    </row>
    <row r="7" spans="1:7" ht="27" customHeight="1">
      <c r="A7" s="5">
        <v>5</v>
      </c>
      <c r="B7" s="5" t="s">
        <v>22</v>
      </c>
      <c r="C7" s="18" t="s">
        <v>31</v>
      </c>
      <c r="D7" s="18" t="s">
        <v>143</v>
      </c>
      <c r="E7" s="18" t="s">
        <v>144</v>
      </c>
      <c r="F7" s="5">
        <v>38</v>
      </c>
      <c r="G7" s="5">
        <f t="shared" si="0"/>
        <v>3.8</v>
      </c>
    </row>
    <row r="8" spans="1:7" ht="27" customHeight="1">
      <c r="A8" s="5">
        <v>6</v>
      </c>
      <c r="B8" s="5" t="s">
        <v>13</v>
      </c>
      <c r="C8" s="18" t="s">
        <v>119</v>
      </c>
      <c r="D8" s="18" t="s">
        <v>145</v>
      </c>
      <c r="E8" s="18" t="s">
        <v>146</v>
      </c>
      <c r="F8" s="5">
        <v>37.5</v>
      </c>
      <c r="G8" s="5">
        <f t="shared" si="0"/>
        <v>3.75</v>
      </c>
    </row>
    <row r="9" spans="1:7" ht="27" customHeight="1">
      <c r="A9" s="5">
        <v>7</v>
      </c>
      <c r="B9" s="5" t="s">
        <v>96</v>
      </c>
      <c r="C9" s="18" t="s">
        <v>115</v>
      </c>
      <c r="D9" s="18" t="s">
        <v>147</v>
      </c>
      <c r="E9" s="18" t="s">
        <v>148</v>
      </c>
      <c r="F9" s="5">
        <v>39</v>
      </c>
      <c r="G9" s="5">
        <f t="shared" si="0"/>
        <v>3.9</v>
      </c>
    </row>
    <row r="10" spans="1:7" ht="27" customHeight="1">
      <c r="A10" s="5">
        <v>8</v>
      </c>
      <c r="B10" s="5" t="s">
        <v>5</v>
      </c>
      <c r="C10" s="18" t="s">
        <v>112</v>
      </c>
      <c r="D10" s="18" t="s">
        <v>149</v>
      </c>
      <c r="E10" s="18" t="s">
        <v>150</v>
      </c>
      <c r="F10" s="5">
        <v>39.5</v>
      </c>
      <c r="G10" s="5">
        <f t="shared" si="0"/>
        <v>3.95</v>
      </c>
    </row>
    <row r="11" spans="1:7" ht="27" customHeight="1">
      <c r="A11" s="5">
        <v>9</v>
      </c>
      <c r="B11" s="5" t="s">
        <v>3</v>
      </c>
      <c r="C11" s="18" t="s">
        <v>114</v>
      </c>
      <c r="D11" s="18" t="s">
        <v>151</v>
      </c>
      <c r="E11" s="18" t="s">
        <v>152</v>
      </c>
      <c r="F11" s="5">
        <v>36</v>
      </c>
      <c r="G11" s="5">
        <f t="shared" si="0"/>
        <v>3.6</v>
      </c>
    </row>
    <row r="12" spans="1:7" ht="27" customHeight="1">
      <c r="A12" s="5">
        <v>10</v>
      </c>
      <c r="B12" s="5" t="s">
        <v>19</v>
      </c>
      <c r="C12" s="18" t="s">
        <v>117</v>
      </c>
      <c r="D12" s="18" t="s">
        <v>153</v>
      </c>
      <c r="E12" s="18" t="s">
        <v>154</v>
      </c>
      <c r="F12" s="5">
        <v>47</v>
      </c>
      <c r="G12" s="5">
        <f t="shared" si="0"/>
        <v>4.7</v>
      </c>
    </row>
    <row r="13" spans="1:7" ht="27" customHeight="1">
      <c r="A13" s="5">
        <v>11</v>
      </c>
      <c r="B13" s="5" t="s">
        <v>10</v>
      </c>
      <c r="C13" s="18" t="s">
        <v>17</v>
      </c>
      <c r="D13" s="18" t="s">
        <v>155</v>
      </c>
      <c r="E13" s="18" t="s">
        <v>156</v>
      </c>
      <c r="F13" s="5">
        <v>36</v>
      </c>
      <c r="G13" s="5">
        <f t="shared" si="0"/>
        <v>3.6</v>
      </c>
    </row>
    <row r="14" spans="1:7" ht="27" customHeight="1">
      <c r="A14" s="5">
        <v>12</v>
      </c>
      <c r="B14" s="5" t="s">
        <v>18</v>
      </c>
      <c r="C14" s="18" t="s">
        <v>118</v>
      </c>
      <c r="D14" s="18" t="s">
        <v>157</v>
      </c>
      <c r="E14" s="18" t="s">
        <v>158</v>
      </c>
      <c r="F14" s="5">
        <v>42.5</v>
      </c>
      <c r="G14" s="5">
        <f t="shared" si="0"/>
        <v>4.25</v>
      </c>
    </row>
    <row r="15" spans="1:7" ht="27" customHeight="1">
      <c r="A15" s="5">
        <v>13</v>
      </c>
      <c r="B15" s="5" t="s">
        <v>21</v>
      </c>
      <c r="C15" s="18" t="s">
        <v>31</v>
      </c>
      <c r="D15" s="18" t="s">
        <v>159</v>
      </c>
      <c r="E15" s="18" t="s">
        <v>160</v>
      </c>
      <c r="F15" s="5">
        <v>42.5</v>
      </c>
      <c r="G15" s="5">
        <f t="shared" si="0"/>
        <v>4.25</v>
      </c>
    </row>
    <row r="16" spans="1:7" ht="27" customHeight="1">
      <c r="A16" s="5">
        <v>14</v>
      </c>
      <c r="B16" s="5" t="s">
        <v>8</v>
      </c>
      <c r="C16" s="18" t="s">
        <v>116</v>
      </c>
      <c r="D16" s="18" t="s">
        <v>161</v>
      </c>
      <c r="E16" s="18" t="s">
        <v>162</v>
      </c>
      <c r="F16" s="5">
        <v>39.5</v>
      </c>
      <c r="G16" s="5">
        <f t="shared" si="0"/>
        <v>3.95</v>
      </c>
    </row>
    <row r="17" spans="1:7" ht="27" customHeight="1">
      <c r="A17" s="5">
        <v>15</v>
      </c>
      <c r="B17" s="5" t="s">
        <v>20</v>
      </c>
      <c r="C17" s="18" t="s">
        <v>120</v>
      </c>
      <c r="D17" s="18" t="s">
        <v>163</v>
      </c>
      <c r="E17" s="18" t="s">
        <v>164</v>
      </c>
      <c r="F17" s="5">
        <v>34</v>
      </c>
      <c r="G17" s="5">
        <f t="shared" si="0"/>
        <v>3.4</v>
      </c>
    </row>
    <row r="18" spans="1:7" ht="27" customHeight="1">
      <c r="A18" s="5">
        <v>16</v>
      </c>
      <c r="B18" s="5" t="s">
        <v>11</v>
      </c>
      <c r="C18" s="18" t="s">
        <v>98</v>
      </c>
      <c r="D18" s="18" t="s">
        <v>165</v>
      </c>
      <c r="E18" s="18" t="s">
        <v>166</v>
      </c>
      <c r="F18" s="5">
        <v>32.5</v>
      </c>
      <c r="G18" s="5">
        <f t="shared" si="0"/>
        <v>3.25</v>
      </c>
    </row>
    <row r="19" spans="1:7" ht="27" customHeight="1">
      <c r="A19" s="5">
        <v>17</v>
      </c>
      <c r="B19" s="5" t="s">
        <v>82</v>
      </c>
      <c r="C19" s="18" t="s">
        <v>167</v>
      </c>
      <c r="D19" s="18" t="s">
        <v>168</v>
      </c>
      <c r="E19" s="18" t="s">
        <v>169</v>
      </c>
      <c r="F19" s="5">
        <v>40.5</v>
      </c>
      <c r="G19" s="5">
        <f t="shared" si="0"/>
        <v>4.05</v>
      </c>
    </row>
    <row r="20" spans="1:7" ht="27" customHeight="1"/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topLeftCell="A10" workbookViewId="0">
      <selection activeCell="H8" sqref="H8"/>
    </sheetView>
  </sheetViews>
  <sheetFormatPr defaultRowHeight="13.5"/>
  <cols>
    <col min="3" max="3" width="39" customWidth="1"/>
    <col min="4" max="4" width="20.125" customWidth="1"/>
  </cols>
  <sheetData>
    <row r="1" spans="1:7">
      <c r="A1" s="17">
        <v>211</v>
      </c>
      <c r="B1" s="17"/>
      <c r="C1" s="17"/>
    </row>
    <row r="2" spans="1:7">
      <c r="A2" s="4" t="s">
        <v>0</v>
      </c>
      <c r="B2" s="4" t="s">
        <v>1</v>
      </c>
      <c r="C2" s="6" t="s">
        <v>14</v>
      </c>
      <c r="D2" s="19" t="s">
        <v>188</v>
      </c>
      <c r="E2" s="19" t="s">
        <v>189</v>
      </c>
      <c r="F2" s="19" t="s">
        <v>172</v>
      </c>
      <c r="G2" s="5" t="s">
        <v>173</v>
      </c>
    </row>
    <row r="3" spans="1:7" ht="27" customHeight="1">
      <c r="A3" s="5" t="s">
        <v>2</v>
      </c>
      <c r="B3" s="15" t="s">
        <v>35</v>
      </c>
      <c r="C3" s="13" t="s">
        <v>63</v>
      </c>
      <c r="D3" s="13" t="s">
        <v>174</v>
      </c>
      <c r="E3" s="13"/>
      <c r="F3" s="15">
        <v>37</v>
      </c>
      <c r="G3" s="5">
        <f>F3/10</f>
        <v>3.7</v>
      </c>
    </row>
    <row r="4" spans="1:7" ht="27" customHeight="1">
      <c r="A4" s="5" t="s">
        <v>33</v>
      </c>
      <c r="B4" s="15" t="s">
        <v>36</v>
      </c>
      <c r="C4" s="13" t="s">
        <v>100</v>
      </c>
      <c r="D4" s="13" t="s">
        <v>175</v>
      </c>
      <c r="E4" s="13"/>
      <c r="F4" s="15">
        <v>34.5</v>
      </c>
      <c r="G4" s="5">
        <f t="shared" ref="G4:G23" si="0">F4/10</f>
        <v>3.45</v>
      </c>
    </row>
    <row r="5" spans="1:7" ht="27" customHeight="1">
      <c r="A5" s="5" t="s">
        <v>4</v>
      </c>
      <c r="B5" s="15" t="s">
        <v>39</v>
      </c>
      <c r="C5" s="13" t="s">
        <v>106</v>
      </c>
      <c r="D5" s="13" t="s">
        <v>176</v>
      </c>
      <c r="E5" s="13"/>
      <c r="F5" s="15">
        <v>41</v>
      </c>
      <c r="G5" s="5">
        <f t="shared" si="0"/>
        <v>4.0999999999999996</v>
      </c>
    </row>
    <row r="6" spans="1:7" ht="27" customHeight="1">
      <c r="A6" s="5" t="s">
        <v>6</v>
      </c>
      <c r="B6" s="15" t="s">
        <v>43</v>
      </c>
      <c r="C6" s="13" t="s">
        <v>104</v>
      </c>
      <c r="D6" s="13" t="s">
        <v>177</v>
      </c>
      <c r="E6" s="13"/>
      <c r="F6" s="15">
        <v>37.5</v>
      </c>
      <c r="G6" s="5">
        <f t="shared" si="0"/>
        <v>3.75</v>
      </c>
    </row>
    <row r="7" spans="1:7" ht="27" customHeight="1">
      <c r="A7" s="3" t="s">
        <v>45</v>
      </c>
      <c r="B7" s="15" t="s">
        <v>41</v>
      </c>
      <c r="C7" s="13" t="s">
        <v>133</v>
      </c>
      <c r="D7" s="13" t="s">
        <v>178</v>
      </c>
      <c r="E7" s="13"/>
      <c r="F7" s="15">
        <v>37</v>
      </c>
      <c r="G7" s="5">
        <f t="shared" si="0"/>
        <v>3.7</v>
      </c>
    </row>
    <row r="8" spans="1:7" ht="27" customHeight="1">
      <c r="A8" s="3" t="s">
        <v>46</v>
      </c>
      <c r="B8" s="15" t="s">
        <v>59</v>
      </c>
      <c r="C8" s="13" t="s">
        <v>108</v>
      </c>
      <c r="D8" s="13" t="s">
        <v>179</v>
      </c>
      <c r="E8" s="13"/>
      <c r="F8" s="15">
        <v>36</v>
      </c>
      <c r="G8" s="5">
        <f t="shared" si="0"/>
        <v>3.6</v>
      </c>
    </row>
    <row r="9" spans="1:7" ht="27" customHeight="1">
      <c r="A9" s="3" t="s">
        <v>47</v>
      </c>
      <c r="B9" s="15" t="s">
        <v>56</v>
      </c>
      <c r="C9" s="13" t="s">
        <v>62</v>
      </c>
      <c r="D9" s="13"/>
      <c r="E9" s="13"/>
      <c r="F9" s="15">
        <v>35.5</v>
      </c>
      <c r="G9" s="5">
        <f t="shared" si="0"/>
        <v>3.55</v>
      </c>
    </row>
    <row r="10" spans="1:7" ht="27" customHeight="1">
      <c r="A10" s="3" t="s">
        <v>48</v>
      </c>
      <c r="B10" s="15" t="s">
        <v>40</v>
      </c>
      <c r="C10" s="13" t="s">
        <v>101</v>
      </c>
      <c r="D10" s="13" t="s">
        <v>180</v>
      </c>
      <c r="E10" s="13"/>
      <c r="F10" s="15">
        <v>35.5</v>
      </c>
      <c r="G10" s="5">
        <f t="shared" si="0"/>
        <v>3.55</v>
      </c>
    </row>
    <row r="11" spans="1:7" ht="27" customHeight="1">
      <c r="A11" s="3" t="s">
        <v>49</v>
      </c>
      <c r="B11" s="15" t="s">
        <v>55</v>
      </c>
      <c r="C11" s="13" t="s">
        <v>102</v>
      </c>
      <c r="D11" s="13" t="s">
        <v>181</v>
      </c>
      <c r="E11" s="13"/>
      <c r="F11" s="15">
        <v>35.5</v>
      </c>
      <c r="G11" s="5">
        <f t="shared" si="0"/>
        <v>3.55</v>
      </c>
    </row>
    <row r="12" spans="1:7" ht="27" customHeight="1">
      <c r="A12" s="3" t="s">
        <v>50</v>
      </c>
      <c r="B12" s="15" t="s">
        <v>34</v>
      </c>
      <c r="C12" s="13" t="s">
        <v>107</v>
      </c>
      <c r="D12" s="13"/>
      <c r="E12" s="13"/>
      <c r="F12" s="15">
        <v>32</v>
      </c>
      <c r="G12" s="5">
        <f t="shared" si="0"/>
        <v>3.2</v>
      </c>
    </row>
    <row r="13" spans="1:7" ht="27" customHeight="1">
      <c r="A13" s="3" t="s">
        <v>51</v>
      </c>
      <c r="B13" s="15" t="s">
        <v>37</v>
      </c>
      <c r="C13" s="13" t="s">
        <v>105</v>
      </c>
      <c r="D13" s="13" t="s">
        <v>182</v>
      </c>
      <c r="E13" s="13"/>
      <c r="F13" s="15">
        <v>37</v>
      </c>
      <c r="G13" s="5">
        <f t="shared" si="0"/>
        <v>3.7</v>
      </c>
    </row>
    <row r="14" spans="1:7" ht="27" customHeight="1">
      <c r="A14" s="3" t="s">
        <v>52</v>
      </c>
      <c r="B14" s="15" t="s">
        <v>44</v>
      </c>
      <c r="C14" s="13" t="s">
        <v>134</v>
      </c>
      <c r="D14" s="13"/>
      <c r="E14" s="13"/>
      <c r="F14" s="15">
        <v>39</v>
      </c>
      <c r="G14" s="5">
        <f t="shared" si="0"/>
        <v>3.9</v>
      </c>
    </row>
    <row r="15" spans="1:7" ht="27" customHeight="1">
      <c r="A15" s="3" t="s">
        <v>53</v>
      </c>
      <c r="B15" s="15" t="s">
        <v>97</v>
      </c>
      <c r="C15" s="13" t="s">
        <v>103</v>
      </c>
      <c r="D15" s="13"/>
      <c r="E15" s="13"/>
      <c r="F15" s="15">
        <v>39.5</v>
      </c>
      <c r="G15" s="5">
        <f t="shared" si="0"/>
        <v>3.95</v>
      </c>
    </row>
    <row r="16" spans="1:7" ht="27" customHeight="1">
      <c r="A16" s="3" t="s">
        <v>54</v>
      </c>
      <c r="B16" s="15" t="s">
        <v>58</v>
      </c>
      <c r="C16" s="13" t="s">
        <v>61</v>
      </c>
      <c r="D16" s="13" t="s">
        <v>183</v>
      </c>
      <c r="E16" s="13"/>
      <c r="F16" s="15">
        <v>34</v>
      </c>
      <c r="G16" s="5">
        <f t="shared" si="0"/>
        <v>3.4</v>
      </c>
    </row>
    <row r="17" spans="1:7" ht="27" customHeight="1">
      <c r="A17" s="3" t="s">
        <v>24</v>
      </c>
      <c r="B17" s="15" t="s">
        <v>38</v>
      </c>
      <c r="C17" s="13" t="s">
        <v>111</v>
      </c>
      <c r="D17" s="13" t="s">
        <v>184</v>
      </c>
      <c r="E17" s="13"/>
      <c r="F17" s="15">
        <v>31.5</v>
      </c>
      <c r="G17" s="5">
        <f t="shared" si="0"/>
        <v>3.15</v>
      </c>
    </row>
    <row r="18" spans="1:7" ht="27" customHeight="1">
      <c r="A18" s="3" t="s">
        <v>25</v>
      </c>
      <c r="B18" s="15" t="s">
        <v>32</v>
      </c>
      <c r="C18" s="13" t="s">
        <v>65</v>
      </c>
      <c r="D18" s="13"/>
      <c r="E18" s="13"/>
      <c r="F18" s="15">
        <v>36.5</v>
      </c>
      <c r="G18" s="5">
        <f t="shared" si="0"/>
        <v>3.65</v>
      </c>
    </row>
    <row r="19" spans="1:7" ht="27" customHeight="1">
      <c r="A19" s="3" t="s">
        <v>26</v>
      </c>
      <c r="B19" s="15" t="s">
        <v>57</v>
      </c>
      <c r="C19" s="13" t="s">
        <v>109</v>
      </c>
      <c r="D19" s="13" t="s">
        <v>185</v>
      </c>
      <c r="E19" s="13"/>
      <c r="F19" s="15">
        <v>35.5</v>
      </c>
      <c r="G19" s="5">
        <f t="shared" si="0"/>
        <v>3.55</v>
      </c>
    </row>
    <row r="20" spans="1:7" ht="27" customHeight="1">
      <c r="A20" s="3" t="s">
        <v>27</v>
      </c>
      <c r="B20" s="15" t="s">
        <v>187</v>
      </c>
      <c r="C20" s="13" t="s">
        <v>186</v>
      </c>
      <c r="D20" s="13"/>
      <c r="E20" s="13"/>
      <c r="F20" s="15"/>
      <c r="G20" s="5">
        <f t="shared" si="0"/>
        <v>0</v>
      </c>
    </row>
    <row r="21" spans="1:7" ht="27" customHeight="1">
      <c r="A21" s="3" t="s">
        <v>28</v>
      </c>
      <c r="B21" s="15" t="s">
        <v>132</v>
      </c>
      <c r="C21" s="13" t="s">
        <v>64</v>
      </c>
      <c r="D21" s="13"/>
      <c r="E21" s="13"/>
      <c r="F21" s="15">
        <v>37</v>
      </c>
      <c r="G21" s="5">
        <f t="shared" si="0"/>
        <v>3.7</v>
      </c>
    </row>
    <row r="22" spans="1:7" ht="27" customHeight="1">
      <c r="A22" s="3" t="s">
        <v>29</v>
      </c>
      <c r="B22" s="15" t="s">
        <v>42</v>
      </c>
      <c r="C22" s="13" t="s">
        <v>99</v>
      </c>
      <c r="D22" s="13"/>
      <c r="E22" s="13"/>
      <c r="F22" s="15">
        <v>37</v>
      </c>
      <c r="G22" s="5">
        <f t="shared" si="0"/>
        <v>3.7</v>
      </c>
    </row>
    <row r="23" spans="1:7" ht="27" customHeight="1">
      <c r="A23" s="3" t="s">
        <v>30</v>
      </c>
      <c r="B23" s="15" t="s">
        <v>60</v>
      </c>
      <c r="C23" s="13" t="s">
        <v>110</v>
      </c>
      <c r="D23" s="13"/>
      <c r="E23" s="13"/>
      <c r="F23" s="15">
        <v>35</v>
      </c>
      <c r="G23" s="5">
        <f t="shared" si="0"/>
        <v>3.5</v>
      </c>
    </row>
    <row r="24" spans="1:7" ht="27" customHeight="1"/>
    <row r="25" spans="1:7" ht="27" customHeight="1"/>
  </sheetData>
  <mergeCells count="1">
    <mergeCell ref="A1:C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I5" sqref="I5"/>
    </sheetView>
  </sheetViews>
  <sheetFormatPr defaultRowHeight="13.5"/>
  <cols>
    <col min="3" max="3" width="50.75" customWidth="1"/>
  </cols>
  <sheetData>
    <row r="1" spans="1:6">
      <c r="A1" s="17">
        <v>103</v>
      </c>
      <c r="B1" s="17"/>
      <c r="C1" s="17"/>
    </row>
    <row r="2" spans="1:6">
      <c r="A2" s="7" t="s">
        <v>0</v>
      </c>
      <c r="B2" s="7" t="s">
        <v>1</v>
      </c>
      <c r="C2" s="7" t="s">
        <v>14</v>
      </c>
      <c r="D2" s="19" t="s">
        <v>190</v>
      </c>
      <c r="E2" s="19" t="s">
        <v>191</v>
      </c>
      <c r="F2" s="19" t="s">
        <v>192</v>
      </c>
    </row>
    <row r="3" spans="1:6" ht="27" customHeight="1">
      <c r="A3" s="3" t="s">
        <v>72</v>
      </c>
      <c r="B3" s="11" t="s">
        <v>86</v>
      </c>
      <c r="C3" s="14" t="s">
        <v>89</v>
      </c>
      <c r="D3" s="15">
        <v>30.3</v>
      </c>
      <c r="F3" s="15">
        <f>D3/10</f>
        <v>3.0300000000000002</v>
      </c>
    </row>
    <row r="4" spans="1:6" ht="27" customHeight="1">
      <c r="A4" s="3" t="s">
        <v>73</v>
      </c>
      <c r="B4" s="12" t="s">
        <v>88</v>
      </c>
      <c r="C4" s="15" t="s">
        <v>122</v>
      </c>
      <c r="D4" s="15">
        <v>29</v>
      </c>
      <c r="F4" s="15">
        <f t="shared" ref="F4:F20" si="0">D4/10</f>
        <v>2.9</v>
      </c>
    </row>
    <row r="5" spans="1:6" ht="27" customHeight="1">
      <c r="A5" s="3" t="s">
        <v>74</v>
      </c>
      <c r="B5" s="10" t="s">
        <v>80</v>
      </c>
      <c r="C5" s="15" t="s">
        <v>93</v>
      </c>
      <c r="D5" s="15">
        <v>29</v>
      </c>
      <c r="F5" s="15">
        <f t="shared" si="0"/>
        <v>2.9</v>
      </c>
    </row>
    <row r="6" spans="1:6" ht="27" customHeight="1">
      <c r="A6" s="3" t="s">
        <v>75</v>
      </c>
      <c r="B6" s="8" t="s">
        <v>66</v>
      </c>
      <c r="C6" s="15" t="s">
        <v>125</v>
      </c>
      <c r="D6" s="15">
        <v>37.200000000000003</v>
      </c>
      <c r="F6" s="15">
        <f t="shared" si="0"/>
        <v>3.72</v>
      </c>
    </row>
    <row r="7" spans="1:6" ht="27" customHeight="1">
      <c r="A7" s="3" t="s">
        <v>45</v>
      </c>
      <c r="B7" s="10" t="s">
        <v>83</v>
      </c>
      <c r="C7" s="15" t="s">
        <v>126</v>
      </c>
      <c r="D7" s="15">
        <v>38.200000000000003</v>
      </c>
      <c r="F7" s="15">
        <f t="shared" si="0"/>
        <v>3.8200000000000003</v>
      </c>
    </row>
    <row r="8" spans="1:6" ht="27" customHeight="1">
      <c r="A8" s="3" t="s">
        <v>46</v>
      </c>
      <c r="B8" s="9" t="s">
        <v>77</v>
      </c>
      <c r="C8" s="15" t="s">
        <v>91</v>
      </c>
      <c r="D8" s="15">
        <v>30</v>
      </c>
      <c r="F8" s="15">
        <f t="shared" si="0"/>
        <v>3</v>
      </c>
    </row>
    <row r="9" spans="1:6" ht="27" customHeight="1">
      <c r="A9" s="3" t="s">
        <v>49</v>
      </c>
      <c r="B9" s="10" t="s">
        <v>84</v>
      </c>
      <c r="C9" s="15" t="s">
        <v>129</v>
      </c>
      <c r="D9" s="15">
        <v>22.3</v>
      </c>
      <c r="F9" s="15">
        <f t="shared" si="0"/>
        <v>2.23</v>
      </c>
    </row>
    <row r="10" spans="1:6" ht="27" customHeight="1">
      <c r="A10" s="3" t="s">
        <v>50</v>
      </c>
      <c r="B10" s="10" t="s">
        <v>85</v>
      </c>
      <c r="C10" s="15" t="s">
        <v>131</v>
      </c>
      <c r="D10" s="15">
        <v>21.7</v>
      </c>
      <c r="F10" s="15">
        <f t="shared" si="0"/>
        <v>2.17</v>
      </c>
    </row>
    <row r="11" spans="1:6" ht="27" customHeight="1">
      <c r="A11" s="3" t="s">
        <v>51</v>
      </c>
      <c r="B11" s="8" t="s">
        <v>70</v>
      </c>
      <c r="C11" s="15" t="s">
        <v>90</v>
      </c>
      <c r="D11" s="15">
        <v>29</v>
      </c>
      <c r="F11" s="15">
        <f t="shared" si="0"/>
        <v>2.9</v>
      </c>
    </row>
    <row r="12" spans="1:6" ht="27" customHeight="1">
      <c r="A12" s="3" t="s">
        <v>52</v>
      </c>
      <c r="B12" s="8" t="s">
        <v>69</v>
      </c>
      <c r="C12" s="15" t="s">
        <v>123</v>
      </c>
      <c r="D12" s="15">
        <v>33.799999999999997</v>
      </c>
      <c r="F12" s="15">
        <f t="shared" si="0"/>
        <v>3.38</v>
      </c>
    </row>
    <row r="13" spans="1:6" ht="27" customHeight="1">
      <c r="A13" s="3" t="s">
        <v>53</v>
      </c>
      <c r="B13" s="9" t="s">
        <v>78</v>
      </c>
      <c r="C13" s="15" t="s">
        <v>130</v>
      </c>
      <c r="D13" s="15">
        <v>27.3</v>
      </c>
      <c r="F13" s="15">
        <f t="shared" si="0"/>
        <v>2.73</v>
      </c>
    </row>
    <row r="14" spans="1:6" ht="27" customHeight="1">
      <c r="A14" s="3" t="s">
        <v>54</v>
      </c>
      <c r="B14" s="12" t="s">
        <v>87</v>
      </c>
      <c r="C14" s="15" t="s">
        <v>121</v>
      </c>
      <c r="D14" s="15">
        <v>28.3</v>
      </c>
      <c r="F14" s="15">
        <f t="shared" si="0"/>
        <v>2.83</v>
      </c>
    </row>
    <row r="15" spans="1:6" ht="27" customHeight="1">
      <c r="A15" s="3" t="s">
        <v>24</v>
      </c>
      <c r="B15" s="8" t="s">
        <v>71</v>
      </c>
      <c r="C15" s="15" t="s">
        <v>128</v>
      </c>
      <c r="D15" s="15">
        <v>32.299999999999997</v>
      </c>
      <c r="F15" s="15">
        <f t="shared" si="0"/>
        <v>3.2299999999999995</v>
      </c>
    </row>
    <row r="16" spans="1:6" ht="27" customHeight="1">
      <c r="A16" s="3" t="s">
        <v>25</v>
      </c>
      <c r="B16" s="10" t="s">
        <v>81</v>
      </c>
      <c r="C16" s="15" t="s">
        <v>95</v>
      </c>
      <c r="D16" s="15">
        <v>30.3</v>
      </c>
      <c r="F16" s="15">
        <f t="shared" si="0"/>
        <v>3.0300000000000002</v>
      </c>
    </row>
    <row r="17" spans="1:6" ht="27" customHeight="1">
      <c r="A17" s="3" t="s">
        <v>26</v>
      </c>
      <c r="B17" s="10" t="s">
        <v>79</v>
      </c>
      <c r="C17" s="15" t="s">
        <v>92</v>
      </c>
      <c r="D17" s="15">
        <v>32.200000000000003</v>
      </c>
      <c r="F17" s="15">
        <f t="shared" si="0"/>
        <v>3.22</v>
      </c>
    </row>
    <row r="18" spans="1:6" ht="27" customHeight="1">
      <c r="A18" s="3" t="s">
        <v>27</v>
      </c>
      <c r="B18" s="8" t="s">
        <v>68</v>
      </c>
      <c r="C18" s="15" t="s">
        <v>124</v>
      </c>
      <c r="D18" s="15">
        <v>35.799999999999997</v>
      </c>
      <c r="F18" s="15">
        <f t="shared" si="0"/>
        <v>3.5799999999999996</v>
      </c>
    </row>
    <row r="19" spans="1:6" ht="27" customHeight="1">
      <c r="A19" s="3" t="s">
        <v>28</v>
      </c>
      <c r="B19" s="8" t="s">
        <v>67</v>
      </c>
      <c r="C19" s="15" t="s">
        <v>124</v>
      </c>
      <c r="D19" s="15">
        <v>38.700000000000003</v>
      </c>
      <c r="F19" s="15">
        <f t="shared" si="0"/>
        <v>3.87</v>
      </c>
    </row>
    <row r="20" spans="1:6" ht="27" customHeight="1">
      <c r="A20" s="3" t="s">
        <v>29</v>
      </c>
      <c r="B20" s="9" t="s">
        <v>76</v>
      </c>
      <c r="C20" s="15" t="s">
        <v>127</v>
      </c>
      <c r="D20" s="15">
        <v>29</v>
      </c>
      <c r="F20" s="15">
        <f t="shared" si="0"/>
        <v>2.9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206</vt:lpstr>
      <vt:lpstr>211</vt:lpstr>
      <vt:lpstr>103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dandan</cp:lastModifiedBy>
  <dcterms:created xsi:type="dcterms:W3CDTF">2012-02-24T12:55:29Z</dcterms:created>
  <dcterms:modified xsi:type="dcterms:W3CDTF">2012-03-06T00:57:37Z</dcterms:modified>
</cp:coreProperties>
</file>